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AISI\Downloads\"/>
    </mc:Choice>
  </mc:AlternateContent>
  <xr:revisionPtr revIDLastSave="0" documentId="13_ncr:1_{78FA6463-6417-4131-8C1C-C1E84C852A07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6 JUNIO  2021." sheetId="1" r:id="rId1"/>
  </sheets>
  <definedNames>
    <definedName name="_xlnm._FilterDatabase" localSheetId="0" hidden="1">'06 JUNIO  2021.'!$A$2:$U$50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2" i="1" l="1"/>
  <c r="R51" i="1"/>
  <c r="S51" i="1"/>
  <c r="T51" i="1"/>
  <c r="U51" i="1"/>
  <c r="K51" i="1"/>
  <c r="L51" i="1"/>
  <c r="M51" i="1"/>
  <c r="N51" i="1"/>
  <c r="O51" i="1"/>
  <c r="P51" i="1"/>
  <c r="Q51" i="1"/>
  <c r="H51" i="1"/>
  <c r="I51" i="1"/>
  <c r="J51" i="1"/>
  <c r="G51" i="1"/>
  <c r="S3" i="1"/>
  <c r="T3" i="1" s="1"/>
  <c r="S4" i="1"/>
  <c r="U4" i="1" s="1"/>
  <c r="T4" i="1"/>
  <c r="S5" i="1"/>
  <c r="T5" i="1"/>
  <c r="U5" i="1"/>
  <c r="S6" i="1"/>
  <c r="T6" i="1" s="1"/>
  <c r="S7" i="1"/>
  <c r="T7" i="1"/>
  <c r="S8" i="1"/>
  <c r="T8" i="1" s="1"/>
  <c r="U8" i="1" s="1"/>
  <c r="S9" i="1"/>
  <c r="T9" i="1" s="1"/>
  <c r="U9" i="1" s="1"/>
  <c r="S10" i="1"/>
  <c r="T10" i="1" s="1"/>
  <c r="S11" i="1"/>
  <c r="S12" i="1"/>
  <c r="T12" i="1" s="1"/>
  <c r="U12" i="1" s="1"/>
  <c r="S13" i="1"/>
  <c r="T13" i="1"/>
  <c r="U13" i="1" s="1"/>
  <c r="S14" i="1"/>
  <c r="T14" i="1" s="1"/>
  <c r="S15" i="1"/>
  <c r="T15" i="1"/>
  <c r="S16" i="1"/>
  <c r="T16" i="1" s="1"/>
  <c r="U16" i="1" s="1"/>
  <c r="S17" i="1"/>
  <c r="T17" i="1" s="1"/>
  <c r="U17" i="1" s="1"/>
  <c r="S18" i="1"/>
  <c r="T18" i="1" s="1"/>
  <c r="S19" i="1"/>
  <c r="S20" i="1"/>
  <c r="T20" i="1" s="1"/>
  <c r="U20" i="1" s="1"/>
  <c r="S21" i="1"/>
  <c r="T21" i="1"/>
  <c r="U21" i="1" s="1"/>
  <c r="S22" i="1"/>
  <c r="T22" i="1" s="1"/>
  <c r="S23" i="1"/>
  <c r="T23" i="1"/>
  <c r="S24" i="1"/>
  <c r="T24" i="1" s="1"/>
  <c r="U24" i="1" s="1"/>
  <c r="S25" i="1"/>
  <c r="T25" i="1" s="1"/>
  <c r="U25" i="1" s="1"/>
  <c r="S26" i="1"/>
  <c r="T26" i="1" s="1"/>
  <c r="S27" i="1"/>
  <c r="S28" i="1"/>
  <c r="T28" i="1" s="1"/>
  <c r="U28" i="1" s="1"/>
  <c r="S29" i="1"/>
  <c r="T29" i="1"/>
  <c r="U29" i="1" s="1"/>
  <c r="S30" i="1"/>
  <c r="T30" i="1" s="1"/>
  <c r="S31" i="1"/>
  <c r="T31" i="1"/>
  <c r="S32" i="1"/>
  <c r="T32" i="1" s="1"/>
  <c r="U32" i="1" s="1"/>
  <c r="S33" i="1"/>
  <c r="T33" i="1" s="1"/>
  <c r="U33" i="1" s="1"/>
  <c r="S34" i="1"/>
  <c r="T34" i="1" s="1"/>
  <c r="S35" i="1"/>
  <c r="S36" i="1"/>
  <c r="T36" i="1" s="1"/>
  <c r="U36" i="1" s="1"/>
  <c r="S37" i="1"/>
  <c r="T37" i="1"/>
  <c r="U37" i="1" s="1"/>
  <c r="S38" i="1"/>
  <c r="T38" i="1" s="1"/>
  <c r="S39" i="1"/>
  <c r="T39" i="1"/>
  <c r="S40" i="1"/>
  <c r="T40" i="1" s="1"/>
  <c r="U40" i="1" s="1"/>
  <c r="S41" i="1"/>
  <c r="T41" i="1" s="1"/>
  <c r="U41" i="1" s="1"/>
  <c r="S42" i="1"/>
  <c r="T42" i="1" s="1"/>
  <c r="S43" i="1"/>
  <c r="S44" i="1"/>
  <c r="T44" i="1" s="1"/>
  <c r="U44" i="1" s="1"/>
  <c r="S45" i="1"/>
  <c r="T45" i="1"/>
  <c r="U45" i="1" s="1"/>
  <c r="S46" i="1"/>
  <c r="T46" i="1" s="1"/>
  <c r="S47" i="1"/>
  <c r="T47" i="1"/>
  <c r="S48" i="1"/>
  <c r="T48" i="1" s="1"/>
  <c r="U48" i="1" s="1"/>
  <c r="S49" i="1"/>
  <c r="T49" i="1" s="1"/>
  <c r="U49" i="1" s="1"/>
  <c r="S50" i="1"/>
  <c r="T50" i="1" s="1"/>
  <c r="S2" i="1"/>
  <c r="U2" i="1" l="1"/>
  <c r="U11" i="1"/>
  <c r="T2" i="1"/>
  <c r="U47" i="1"/>
  <c r="U39" i="1"/>
  <c r="U31" i="1"/>
  <c r="U23" i="1"/>
  <c r="U15" i="1"/>
  <c r="U7" i="1"/>
  <c r="U43" i="1"/>
  <c r="T43" i="1"/>
  <c r="T35" i="1"/>
  <c r="U35" i="1" s="1"/>
  <c r="T27" i="1"/>
  <c r="U27" i="1" s="1"/>
  <c r="T19" i="1"/>
  <c r="U19" i="1" s="1"/>
  <c r="T11" i="1"/>
  <c r="U3" i="1"/>
  <c r="U50" i="1"/>
  <c r="U46" i="1"/>
  <c r="U38" i="1"/>
  <c r="U34" i="1"/>
  <c r="U30" i="1"/>
  <c r="U26" i="1"/>
  <c r="U22" i="1"/>
  <c r="U18" i="1"/>
  <c r="U14" i="1"/>
  <c r="U10" i="1"/>
  <c r="U6" i="1"/>
  <c r="U42" i="1"/>
</calcChain>
</file>

<file path=xl/sharedStrings.xml><?xml version="1.0" encoding="utf-8"?>
<sst xmlns="http://schemas.openxmlformats.org/spreadsheetml/2006/main" count="169" uniqueCount="101">
  <si>
    <t>NOMBRES</t>
  </si>
  <si>
    <t>APELLIDOS</t>
  </si>
  <si>
    <t>CONCEPTO</t>
  </si>
  <si>
    <t>OSVALDO</t>
  </si>
  <si>
    <t>GARCIA AREVALOS</t>
  </si>
  <si>
    <t>SUELDO</t>
  </si>
  <si>
    <t>GASTO DE REPRESENTACION</t>
  </si>
  <si>
    <t>ARISTIDES RAMON</t>
  </si>
  <si>
    <t>ESTIGARRIBIA ROMERO</t>
  </si>
  <si>
    <t>LOURDES MERCEDES</t>
  </si>
  <si>
    <t>SALINAS LOPEZ</t>
  </si>
  <si>
    <t>SELVA SOLEDAD</t>
  </si>
  <si>
    <t>RODAS VILLALBA</t>
  </si>
  <si>
    <t>DILIO HERNAN</t>
  </si>
  <si>
    <t>TRINIDAD QUIÃ‘ONEZ</t>
  </si>
  <si>
    <t>LUZ MARICEL</t>
  </si>
  <si>
    <t>MIRANDA JARA</t>
  </si>
  <si>
    <t xml:space="preserve">OSCAR </t>
  </si>
  <si>
    <t>GIMENEZ BENITEZ</t>
  </si>
  <si>
    <t>MIRIAN</t>
  </si>
  <si>
    <t>ROLON MARTINEZ</t>
  </si>
  <si>
    <t>HECTOR MILCIADES</t>
  </si>
  <si>
    <t>MARTINEZ RAMIREZ</t>
  </si>
  <si>
    <t>DERLIS RAUL</t>
  </si>
  <si>
    <t>NUÑEZ FERREIRA</t>
  </si>
  <si>
    <t xml:space="preserve">REBECA </t>
  </si>
  <si>
    <t>GARCIA AREVALO</t>
  </si>
  <si>
    <t>JORNALES</t>
  </si>
  <si>
    <t>ANA LUZ</t>
  </si>
  <si>
    <t>TRINIDAD SANABRIA</t>
  </si>
  <si>
    <t>SUSANA PAOLA</t>
  </si>
  <si>
    <t>PORTILLO ALEGRE</t>
  </si>
  <si>
    <t>OSCAR DARIO</t>
  </si>
  <si>
    <t>GIMENEZ PIÃ‘EIRO</t>
  </si>
  <si>
    <t xml:space="preserve">ANTOLINA </t>
  </si>
  <si>
    <t>BRITEZ DAVID</t>
  </si>
  <si>
    <t xml:space="preserve">SUSANA </t>
  </si>
  <si>
    <t>DELVALLE CUENCA</t>
  </si>
  <si>
    <t xml:space="preserve">FRANCISCO </t>
  </si>
  <si>
    <t>BOGADO ZARATE</t>
  </si>
  <si>
    <t>JUANA MARIA</t>
  </si>
  <si>
    <t>LIDUVINO</t>
  </si>
  <si>
    <t>SOSA ZORRILLA</t>
  </si>
  <si>
    <t>DIONISIO</t>
  </si>
  <si>
    <t>BARRIOS</t>
  </si>
  <si>
    <t>JESUS EUSTACIO</t>
  </si>
  <si>
    <t>RIOS DELPUERTO</t>
  </si>
  <si>
    <t>FIDENCIO</t>
  </si>
  <si>
    <t>ROLON SOSA</t>
  </si>
  <si>
    <t>EULALIA</t>
  </si>
  <si>
    <t>BRITEZ DE ROMAN</t>
  </si>
  <si>
    <t>ELEUTERIO</t>
  </si>
  <si>
    <t>SALDIVAR BENITEZ</t>
  </si>
  <si>
    <t>FELIPE</t>
  </si>
  <si>
    <t>CUENCA BURGOS</t>
  </si>
  <si>
    <t>GREGORIO EVER</t>
  </si>
  <si>
    <t>TROCHE TOLEDO</t>
  </si>
  <si>
    <t>LUIS</t>
  </si>
  <si>
    <t>VILLAR DIAZ</t>
  </si>
  <si>
    <t>ROBRIGO DANIEL</t>
  </si>
  <si>
    <t>MELGAREJO SORIA</t>
  </si>
  <si>
    <t>MILCIADES RAMON</t>
  </si>
  <si>
    <t>GIMENEZ SANABRIA</t>
  </si>
  <si>
    <t>AVELINO</t>
  </si>
  <si>
    <t>SERVIN</t>
  </si>
  <si>
    <t>BENJAMIN</t>
  </si>
  <si>
    <t>VELAZQUEZ VILLAR</t>
  </si>
  <si>
    <t>CESAR OSVALDO</t>
  </si>
  <si>
    <t>CANTERO BOGADO</t>
  </si>
  <si>
    <t>JOSE DE MERCEDES</t>
  </si>
  <si>
    <t>BAEZ TORRES</t>
  </si>
  <si>
    <t xml:space="preserve">MAURO </t>
  </si>
  <si>
    <t>QUIÑONEZ VILLAGRA</t>
  </si>
  <si>
    <t>ARNALDO RAMON</t>
  </si>
  <si>
    <t>OCAMPOS ALVARENGA</t>
  </si>
  <si>
    <t xml:space="preserve">LIZ KARINA </t>
  </si>
  <si>
    <t>VEGA OSORIO</t>
  </si>
  <si>
    <t xml:space="preserve">DEYSI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</si>
  <si>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</si>
  <si>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</si>
  <si>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</si>
  <si>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</si>
  <si>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</si>
  <si>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</si>
  <si>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</si>
  <si>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</si>
  <si>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</si>
  <si>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</si>
  <si>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</si>
  <si>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ORDEN Nº</t>
  </si>
  <si>
    <t>C.I.C. N°</t>
  </si>
  <si>
    <t>DENOMINACIÓN</t>
  </si>
  <si>
    <t>SETIEMBRE</t>
  </si>
  <si>
    <t xml:space="preserve">MONTO A DICIEMBRE </t>
  </si>
  <si>
    <t>AGUINALDO</t>
  </si>
  <si>
    <t>MONTO TOTAL</t>
  </si>
  <si>
    <t>DIETA</t>
  </si>
  <si>
    <t>HONORARIOS PROFERIONALES</t>
  </si>
  <si>
    <t>ALVARO ARIEL</t>
  </si>
  <si>
    <t>SALDIVAR DENIS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</si>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</sst>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19" fillId="33" borderId="11" xfId="0" applyFont="1" applyFill="1" applyBorder="1" applyAlignment="1">
      <alignment horizontal="center" vertical="center" wrapText="1"/>
    </xf>
    <xf numFmtId="3" fontId="19" fillId="33" borderId="11" xfId="0" applyNumberFormat="1" applyFont="1" applyFill="1" applyBorder="1" applyAlignment="1">
      <alignment horizontal="center" vertical="center" wrapText="1"/>
    </xf>
    <xf numFmtId="3" fontId="19" fillId="33" borderId="11" xfId="0" applyNumberFormat="1" applyFont="1" applyFill="1" applyBorder="1" applyAlignment="1">
      <alignment horizontal="center" vertical="center"/>
    </xf>
    <xf numFmtId="3" fontId="19" fillId="34" borderId="11" xfId="0" applyNumberFormat="1" applyFont="1" applyFill="1" applyBorder="1" applyAlignment="1">
      <alignment horizontal="center" vertical="center" wrapText="1"/>
    </xf>
    <xf numFmtId="0" fontId="0" fillId="0" borderId="11" xfId="0" applyBorder="1"/>
    <xf numFmtId="3" fontId="0" fillId="0" borderId="11" xfId="0" applyNumberFormat="1" applyBorder="1" applyAlignment="1">
      <alignment horizontal="center"/>
    </xf>
    <xf numFmtId="0" fontId="0" fillId="34" borderId="11" xfId="0" applyFill="1" applyBorder="1"/>
    <xf numFmtId="3" fontId="0" fillId="34" borderId="11" xfId="0" applyNumberFormat="1" applyFill="1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34" borderId="11" xfId="0" applyNumberForma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topLeftCell="M1" workbookViewId="0">
      <selection activeCell="U41" sqref="U41"/>
    </sheetView>
  </sheetViews>
  <sheetFormatPr baseColWidth="10" defaultRowHeight="15" x14ac:dyDescent="0.25"/>
  <cols>
    <col min="1" max="1" width="9.7109375" style="2" customWidth="1"/>
    <col min="2" max="2" width="7.85546875" customWidth="1"/>
    <col min="3" max="3" width="30.42578125" customWidth="1"/>
    <col min="4" max="4" width="41.28515625" customWidth="1"/>
    <col min="5" max="5" width="12.5703125" customWidth="1"/>
    <col min="6" max="6" width="30.5703125" customWidth="1"/>
    <col min="7" max="7" width="19.42578125" style="3" customWidth="1"/>
    <col min="8" max="8" width="11.5703125" style="4"/>
    <col min="9" max="13" width="11.42578125" style="4"/>
    <col min="14" max="14" width="15.140625" style="4" customWidth="1"/>
    <col min="15" max="16" width="11.42578125" style="4"/>
    <col min="17" max="17" width="16.28515625" style="4" customWidth="1"/>
    <col min="18" max="18" width="13.7109375" style="4" customWidth="1"/>
    <col min="19" max="19" width="16.5703125" style="4" customWidth="1"/>
    <col min="20" max="20" width="16.28515625" style="4" customWidth="1"/>
    <col min="21" max="21" width="11.42578125" style="4"/>
  </cols>
  <sheetData>
    <row r="1" spans="1:21" s="1" customFormat="1" ht="31.9" customHeight="1" x14ac:dyDescent="0.25">
      <c r="A1" s="5" t="s">
        <v>89</v>
      </c>
      <c r="B1" s="6" t="s">
        <v>90</v>
      </c>
      <c r="C1" s="5" t="s">
        <v>0</v>
      </c>
      <c r="D1" s="5" t="s">
        <v>1</v>
      </c>
      <c r="E1" s="5" t="s">
        <v>2</v>
      </c>
      <c r="F1" s="5" t="s">
        <v>91</v>
      </c>
      <c r="G1" s="7" t="s">
        <v>78</v>
      </c>
      <c r="H1" s="7" t="s">
        <v>79</v>
      </c>
      <c r="I1" s="7" t="s">
        <v>80</v>
      </c>
      <c r="J1" s="7" t="s">
        <v>81</v>
      </c>
      <c r="K1" s="7" t="s">
        <v>82</v>
      </c>
      <c r="L1" s="7" t="s">
        <v>83</v>
      </c>
      <c r="M1" s="7" t="s">
        <v>84</v>
      </c>
      <c r="N1" s="7" t="s">
        <v>85</v>
      </c>
      <c r="O1" s="7" t="s">
        <v>92</v>
      </c>
      <c r="P1" s="7" t="s">
        <v>86</v>
      </c>
      <c r="Q1" s="7" t="s">
        <v>87</v>
      </c>
      <c r="R1" s="7" t="s">
        <v>88</v>
      </c>
      <c r="S1" s="6" t="s">
        <v>93</v>
      </c>
      <c r="T1" s="6" t="s">
        <v>94</v>
      </c>
      <c r="U1" s="8" t="s">
        <v>95</v>
      </c>
    </row>
    <row r="2" spans="1:21" x14ac:dyDescent="0.25">
      <c r="A2" s="14">
        <v>1</v>
      </c>
      <c r="B2" s="9">
        <v>3475268</v>
      </c>
      <c r="C2" s="9" t="s">
        <v>3</v>
      </c>
      <c r="D2" s="9" t="s">
        <v>4</v>
      </c>
      <c r="E2" s="9">
        <v>111</v>
      </c>
      <c r="F2" s="9" t="s">
        <v>5</v>
      </c>
      <c r="G2" s="10">
        <v>13700000</v>
      </c>
      <c r="H2" s="10">
        <v>13700000</v>
      </c>
      <c r="I2" s="10">
        <v>13700000</v>
      </c>
      <c r="J2" s="10">
        <v>13700000</v>
      </c>
      <c r="K2" s="10">
        <v>13700000</v>
      </c>
      <c r="L2" s="10">
        <v>13700000</v>
      </c>
      <c r="M2" s="10"/>
      <c r="N2" s="10"/>
      <c r="O2" s="10"/>
      <c r="P2" s="10"/>
      <c r="Q2" s="10"/>
      <c r="R2" s="10"/>
      <c r="S2" s="10">
        <f>SUM(G2:R2)</f>
        <v>82200000</v>
      </c>
      <c r="T2" s="10">
        <f>S2/12</f>
        <v>6850000</v>
      </c>
      <c r="U2" s="10">
        <f>S2+T2</f>
        <v>89050000</v>
      </c>
    </row>
    <row r="3" spans="1:21" x14ac:dyDescent="0.25">
      <c r="A3" s="15"/>
      <c r="B3" s="9">
        <v>3475268</v>
      </c>
      <c r="C3" s="9" t="s">
        <v>3</v>
      </c>
      <c r="D3" s="9" t="s">
        <v>4</v>
      </c>
      <c r="E3" s="9">
        <v>113</v>
      </c>
      <c r="F3" s="9" t="s">
        <v>6</v>
      </c>
      <c r="G3" s="10">
        <v>3700000</v>
      </c>
      <c r="H3" s="10">
        <v>3700000</v>
      </c>
      <c r="I3" s="10">
        <v>3700000</v>
      </c>
      <c r="J3" s="10">
        <v>3700000</v>
      </c>
      <c r="K3" s="10">
        <v>3700000</v>
      </c>
      <c r="L3" s="10">
        <v>3700000</v>
      </c>
      <c r="M3" s="10"/>
      <c r="N3" s="10"/>
      <c r="O3" s="10"/>
      <c r="P3" s="10"/>
      <c r="Q3" s="10"/>
      <c r="R3" s="10"/>
      <c r="S3" s="10">
        <f t="shared" ref="S3:S50" si="0">SUM(G3:R3)</f>
        <v>22200000</v>
      </c>
      <c r="T3" s="10">
        <f t="shared" ref="T3:T50" si="1">S3/12</f>
        <v>1850000</v>
      </c>
      <c r="U3" s="10">
        <f t="shared" ref="U3:U50" si="2">S3+T3</f>
        <v>24050000</v>
      </c>
    </row>
    <row r="4" spans="1:21" x14ac:dyDescent="0.25">
      <c r="A4" s="14">
        <v>2</v>
      </c>
      <c r="B4" s="9">
        <v>2495372</v>
      </c>
      <c r="C4" s="9" t="s">
        <v>98</v>
      </c>
      <c r="D4" s="9" t="s">
        <v>99</v>
      </c>
      <c r="E4" s="9">
        <v>111</v>
      </c>
      <c r="F4" s="9" t="s">
        <v>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>
        <v>13700000</v>
      </c>
      <c r="R4" s="10">
        <v>13700000</v>
      </c>
      <c r="S4" s="10">
        <f t="shared" si="0"/>
        <v>27400000</v>
      </c>
      <c r="T4" s="10">
        <f t="shared" si="1"/>
        <v>2283333.3333333335</v>
      </c>
      <c r="U4" s="10">
        <f t="shared" si="2"/>
        <v>29683333.333333332</v>
      </c>
    </row>
    <row r="5" spans="1:21" x14ac:dyDescent="0.25">
      <c r="A5" s="15"/>
      <c r="B5" s="9">
        <v>2495372</v>
      </c>
      <c r="C5" s="9" t="s">
        <v>98</v>
      </c>
      <c r="D5" s="9" t="s">
        <v>99</v>
      </c>
      <c r="E5" s="9">
        <v>113</v>
      </c>
      <c r="F5" s="9" t="s">
        <v>6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>
        <v>3700000</v>
      </c>
      <c r="R5" s="10">
        <v>3700000</v>
      </c>
      <c r="S5" s="10">
        <f t="shared" si="0"/>
        <v>7400000</v>
      </c>
      <c r="T5" s="10">
        <f t="shared" si="1"/>
        <v>616666.66666666663</v>
      </c>
      <c r="U5" s="10">
        <f t="shared" si="2"/>
        <v>8016666.666666667</v>
      </c>
    </row>
    <row r="6" spans="1:21" x14ac:dyDescent="0.25">
      <c r="A6" s="13">
        <v>3</v>
      </c>
      <c r="B6" s="9">
        <v>2442741</v>
      </c>
      <c r="C6" s="9" t="s">
        <v>7</v>
      </c>
      <c r="D6" s="9" t="s">
        <v>8</v>
      </c>
      <c r="E6" s="9">
        <v>111</v>
      </c>
      <c r="F6" s="9" t="s">
        <v>5</v>
      </c>
      <c r="G6" s="10">
        <v>2200000</v>
      </c>
      <c r="H6" s="10">
        <v>2200000</v>
      </c>
      <c r="I6" s="10">
        <v>2200000</v>
      </c>
      <c r="J6" s="10">
        <v>2200000</v>
      </c>
      <c r="K6" s="10">
        <v>2200000</v>
      </c>
      <c r="L6" s="10">
        <v>2200000</v>
      </c>
      <c r="M6" s="10"/>
      <c r="N6" s="10"/>
      <c r="O6" s="10"/>
      <c r="P6" s="10"/>
      <c r="Q6" s="10"/>
      <c r="R6" s="10"/>
      <c r="S6" s="10">
        <f t="shared" si="0"/>
        <v>13200000</v>
      </c>
      <c r="T6" s="10">
        <f t="shared" si="1"/>
        <v>1100000</v>
      </c>
      <c r="U6" s="10">
        <f t="shared" si="2"/>
        <v>14300000</v>
      </c>
    </row>
    <row r="7" spans="1:21" x14ac:dyDescent="0.25">
      <c r="A7" s="13">
        <v>4</v>
      </c>
      <c r="B7" s="9">
        <v>3393161</v>
      </c>
      <c r="C7" s="9" t="s">
        <v>9</v>
      </c>
      <c r="D7" s="9" t="s">
        <v>10</v>
      </c>
      <c r="E7" s="9">
        <v>111</v>
      </c>
      <c r="F7" s="9" t="s">
        <v>5</v>
      </c>
      <c r="G7" s="10">
        <v>2000000</v>
      </c>
      <c r="H7" s="10">
        <v>2000000</v>
      </c>
      <c r="I7" s="10">
        <v>2000000</v>
      </c>
      <c r="J7" s="10">
        <v>2000000</v>
      </c>
      <c r="K7" s="10">
        <v>2000000</v>
      </c>
      <c r="L7" s="10">
        <v>2000000</v>
      </c>
      <c r="M7" s="10"/>
      <c r="N7" s="10"/>
      <c r="O7" s="10"/>
      <c r="P7" s="10"/>
      <c r="Q7" s="10"/>
      <c r="R7" s="10"/>
      <c r="S7" s="10">
        <f t="shared" si="0"/>
        <v>12000000</v>
      </c>
      <c r="T7" s="10">
        <f t="shared" si="1"/>
        <v>1000000</v>
      </c>
      <c r="U7" s="10">
        <f t="shared" si="2"/>
        <v>13000000</v>
      </c>
    </row>
    <row r="8" spans="1:21" x14ac:dyDescent="0.25">
      <c r="A8" s="13">
        <v>5</v>
      </c>
      <c r="B8" s="9">
        <v>4026177</v>
      </c>
      <c r="C8" s="9" t="s">
        <v>11</v>
      </c>
      <c r="D8" s="9" t="s">
        <v>12</v>
      </c>
      <c r="E8" s="9">
        <v>111</v>
      </c>
      <c r="F8" s="9" t="s">
        <v>5</v>
      </c>
      <c r="G8" s="10">
        <v>1300000</v>
      </c>
      <c r="H8" s="10">
        <v>1300000</v>
      </c>
      <c r="I8" s="10">
        <v>1300000</v>
      </c>
      <c r="J8" s="10">
        <v>1300000</v>
      </c>
      <c r="K8" s="10">
        <v>1300000</v>
      </c>
      <c r="L8" s="10">
        <v>1300000</v>
      </c>
      <c r="M8" s="10"/>
      <c r="N8" s="10"/>
      <c r="O8" s="10"/>
      <c r="P8" s="10"/>
      <c r="Q8" s="10"/>
      <c r="R8" s="10"/>
      <c r="S8" s="10">
        <f t="shared" si="0"/>
        <v>7800000</v>
      </c>
      <c r="T8" s="10">
        <f t="shared" si="1"/>
        <v>650000</v>
      </c>
      <c r="U8" s="10">
        <f t="shared" si="2"/>
        <v>8450000</v>
      </c>
    </row>
    <row r="9" spans="1:21" x14ac:dyDescent="0.25">
      <c r="A9" s="13">
        <v>6</v>
      </c>
      <c r="B9" s="9">
        <v>3980415</v>
      </c>
      <c r="C9" s="9" t="s">
        <v>13</v>
      </c>
      <c r="D9" s="9" t="s">
        <v>14</v>
      </c>
      <c r="E9" s="9">
        <v>111</v>
      </c>
      <c r="F9" s="9" t="s">
        <v>5</v>
      </c>
      <c r="G9" s="10">
        <v>1300000</v>
      </c>
      <c r="H9" s="10">
        <v>1300000</v>
      </c>
      <c r="I9" s="10">
        <v>1300000</v>
      </c>
      <c r="J9" s="10">
        <v>1300000</v>
      </c>
      <c r="K9" s="10">
        <v>1300000</v>
      </c>
      <c r="L9" s="10">
        <v>1300000</v>
      </c>
      <c r="M9" s="10"/>
      <c r="N9" s="10"/>
      <c r="O9" s="10"/>
      <c r="P9" s="10"/>
      <c r="Q9" s="10"/>
      <c r="R9" s="10"/>
      <c r="S9" s="10">
        <f t="shared" si="0"/>
        <v>7800000</v>
      </c>
      <c r="T9" s="10">
        <f t="shared" si="1"/>
        <v>650000</v>
      </c>
      <c r="U9" s="10">
        <f t="shared" si="2"/>
        <v>8450000</v>
      </c>
    </row>
    <row r="10" spans="1:21" x14ac:dyDescent="0.25">
      <c r="A10" s="13">
        <v>7</v>
      </c>
      <c r="B10" s="9">
        <v>4767673</v>
      </c>
      <c r="C10" s="9" t="s">
        <v>15</v>
      </c>
      <c r="D10" s="9" t="s">
        <v>16</v>
      </c>
      <c r="E10" s="9">
        <v>111</v>
      </c>
      <c r="F10" s="9" t="s">
        <v>5</v>
      </c>
      <c r="G10" s="10">
        <v>1200000</v>
      </c>
      <c r="H10" s="10">
        <v>1200000</v>
      </c>
      <c r="I10" s="10">
        <v>1200000</v>
      </c>
      <c r="J10" s="10">
        <v>1200000</v>
      </c>
      <c r="K10" s="10">
        <v>1200000</v>
      </c>
      <c r="L10" s="10">
        <v>1200000</v>
      </c>
      <c r="M10" s="10">
        <v>1200000</v>
      </c>
      <c r="N10" s="10">
        <v>1200000</v>
      </c>
      <c r="O10" s="10">
        <v>1200000</v>
      </c>
      <c r="P10" s="10">
        <v>1200000</v>
      </c>
      <c r="Q10" s="10">
        <v>1200000</v>
      </c>
      <c r="R10" s="10">
        <v>1200000</v>
      </c>
      <c r="S10" s="10">
        <f t="shared" si="0"/>
        <v>14400000</v>
      </c>
      <c r="T10" s="10">
        <f t="shared" si="1"/>
        <v>1200000</v>
      </c>
      <c r="U10" s="10">
        <f t="shared" si="2"/>
        <v>15600000</v>
      </c>
    </row>
    <row r="11" spans="1:21" x14ac:dyDescent="0.25">
      <c r="A11" s="13">
        <v>8</v>
      </c>
      <c r="B11" s="9">
        <v>3592437</v>
      </c>
      <c r="C11" s="9" t="s">
        <v>17</v>
      </c>
      <c r="D11" s="9" t="s">
        <v>18</v>
      </c>
      <c r="E11" s="9">
        <v>111</v>
      </c>
      <c r="F11" s="9" t="s">
        <v>5</v>
      </c>
      <c r="G11" s="10">
        <v>1300000</v>
      </c>
      <c r="H11" s="10">
        <v>1300000</v>
      </c>
      <c r="I11" s="10">
        <v>1300000</v>
      </c>
      <c r="J11" s="10">
        <v>1300000</v>
      </c>
      <c r="K11" s="10">
        <v>1300000</v>
      </c>
      <c r="L11" s="10">
        <v>1300000</v>
      </c>
      <c r="M11" s="10"/>
      <c r="N11" s="10"/>
      <c r="O11" s="10"/>
      <c r="P11" s="10"/>
      <c r="Q11" s="10"/>
      <c r="R11" s="10"/>
      <c r="S11" s="10">
        <f t="shared" si="0"/>
        <v>7800000</v>
      </c>
      <c r="T11" s="10">
        <f t="shared" si="1"/>
        <v>650000</v>
      </c>
      <c r="U11" s="10">
        <f t="shared" si="2"/>
        <v>8450000</v>
      </c>
    </row>
    <row r="12" spans="1:21" x14ac:dyDescent="0.25">
      <c r="A12" s="13">
        <v>9</v>
      </c>
      <c r="B12" s="9">
        <v>3848192</v>
      </c>
      <c r="C12" s="9" t="s">
        <v>19</v>
      </c>
      <c r="D12" s="9" t="s">
        <v>20</v>
      </c>
      <c r="E12" s="9">
        <v>111</v>
      </c>
      <c r="F12" s="9" t="s">
        <v>5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/>
      <c r="N12" s="10"/>
      <c r="O12" s="10"/>
      <c r="P12" s="10"/>
      <c r="Q12" s="10"/>
      <c r="R12" s="10"/>
      <c r="S12" s="10">
        <f t="shared" si="0"/>
        <v>0</v>
      </c>
      <c r="T12" s="10">
        <f t="shared" si="1"/>
        <v>0</v>
      </c>
      <c r="U12" s="10">
        <f t="shared" si="2"/>
        <v>0</v>
      </c>
    </row>
    <row r="13" spans="1:21" x14ac:dyDescent="0.25">
      <c r="A13" s="13">
        <v>10</v>
      </c>
      <c r="B13" s="9">
        <v>3515963</v>
      </c>
      <c r="C13" s="9" t="s">
        <v>21</v>
      </c>
      <c r="D13" s="9" t="s">
        <v>22</v>
      </c>
      <c r="E13" s="9">
        <v>111</v>
      </c>
      <c r="F13" s="9" t="s">
        <v>5</v>
      </c>
      <c r="G13" s="10">
        <v>2000000</v>
      </c>
      <c r="H13" s="10">
        <v>2000000</v>
      </c>
      <c r="I13" s="10">
        <v>2000000</v>
      </c>
      <c r="J13" s="10">
        <v>2000000</v>
      </c>
      <c r="K13" s="10">
        <v>2000000</v>
      </c>
      <c r="L13" s="10">
        <v>2000000</v>
      </c>
      <c r="M13" s="10"/>
      <c r="N13" s="10"/>
      <c r="O13" s="10"/>
      <c r="P13" s="10"/>
      <c r="Q13" s="10"/>
      <c r="R13" s="10"/>
      <c r="S13" s="10">
        <f t="shared" si="0"/>
        <v>12000000</v>
      </c>
      <c r="T13" s="10">
        <f t="shared" si="1"/>
        <v>1000000</v>
      </c>
      <c r="U13" s="10">
        <f t="shared" si="2"/>
        <v>13000000</v>
      </c>
    </row>
    <row r="14" spans="1:21" x14ac:dyDescent="0.25">
      <c r="A14" s="13">
        <v>11</v>
      </c>
      <c r="B14" s="9">
        <v>4775694</v>
      </c>
      <c r="C14" s="9" t="s">
        <v>23</v>
      </c>
      <c r="D14" s="9" t="s">
        <v>24</v>
      </c>
      <c r="E14" s="9">
        <v>111</v>
      </c>
      <c r="F14" s="9" t="s">
        <v>5</v>
      </c>
      <c r="G14" s="10">
        <v>3000000</v>
      </c>
      <c r="H14" s="10">
        <v>3000000</v>
      </c>
      <c r="I14" s="10">
        <v>3000000</v>
      </c>
      <c r="J14" s="10">
        <v>3000000</v>
      </c>
      <c r="K14" s="10">
        <v>3000000</v>
      </c>
      <c r="L14" s="10">
        <v>3000000</v>
      </c>
      <c r="M14" s="10"/>
      <c r="N14" s="10"/>
      <c r="O14" s="10"/>
      <c r="P14" s="10"/>
      <c r="Q14" s="10"/>
      <c r="R14" s="10"/>
      <c r="S14" s="10">
        <f t="shared" si="0"/>
        <v>18000000</v>
      </c>
      <c r="T14" s="10">
        <f t="shared" si="1"/>
        <v>1500000</v>
      </c>
      <c r="U14" s="10">
        <f t="shared" si="2"/>
        <v>19500000</v>
      </c>
    </row>
    <row r="15" spans="1:21" x14ac:dyDescent="0.25">
      <c r="A15" s="13">
        <v>12</v>
      </c>
      <c r="B15" s="9">
        <v>3677196</v>
      </c>
      <c r="C15" s="9" t="s">
        <v>25</v>
      </c>
      <c r="D15" s="9" t="s">
        <v>26</v>
      </c>
      <c r="E15" s="9">
        <v>144</v>
      </c>
      <c r="F15" s="9" t="s">
        <v>27</v>
      </c>
      <c r="G15" s="10">
        <v>2000000</v>
      </c>
      <c r="H15" s="10">
        <v>2000000</v>
      </c>
      <c r="I15" s="10">
        <v>2000000</v>
      </c>
      <c r="J15" s="10">
        <v>2000000</v>
      </c>
      <c r="K15" s="10">
        <v>2000000</v>
      </c>
      <c r="L15" s="10">
        <v>2000000</v>
      </c>
      <c r="M15" s="10"/>
      <c r="N15" s="10"/>
      <c r="O15" s="10"/>
      <c r="P15" s="10"/>
      <c r="Q15" s="10"/>
      <c r="R15" s="10"/>
      <c r="S15" s="10">
        <f t="shared" si="0"/>
        <v>12000000</v>
      </c>
      <c r="T15" s="10">
        <f t="shared" si="1"/>
        <v>1000000</v>
      </c>
      <c r="U15" s="10">
        <f t="shared" si="2"/>
        <v>13000000</v>
      </c>
    </row>
    <row r="16" spans="1:21" x14ac:dyDescent="0.25">
      <c r="A16" s="13">
        <v>13</v>
      </c>
      <c r="B16" s="9">
        <v>5656116</v>
      </c>
      <c r="C16" s="9" t="s">
        <v>28</v>
      </c>
      <c r="D16" s="9" t="s">
        <v>29</v>
      </c>
      <c r="E16" s="9">
        <v>144</v>
      </c>
      <c r="F16" s="9" t="s">
        <v>27</v>
      </c>
      <c r="G16" s="10">
        <v>1000000</v>
      </c>
      <c r="H16" s="10">
        <v>1000000</v>
      </c>
      <c r="I16" s="10">
        <v>1000000</v>
      </c>
      <c r="J16" s="10">
        <v>1000000</v>
      </c>
      <c r="K16" s="10">
        <v>1000000</v>
      </c>
      <c r="L16" s="10">
        <v>1000000</v>
      </c>
      <c r="M16" s="10">
        <v>1000000</v>
      </c>
      <c r="N16" s="10">
        <v>1000000</v>
      </c>
      <c r="O16" s="10">
        <v>1000000</v>
      </c>
      <c r="P16" s="10">
        <v>1000000</v>
      </c>
      <c r="Q16" s="10">
        <v>1000000</v>
      </c>
      <c r="R16" s="10">
        <v>1000000</v>
      </c>
      <c r="S16" s="10">
        <f t="shared" si="0"/>
        <v>12000000</v>
      </c>
      <c r="T16" s="10">
        <f t="shared" si="1"/>
        <v>1000000</v>
      </c>
      <c r="U16" s="10">
        <f t="shared" si="2"/>
        <v>13000000</v>
      </c>
    </row>
    <row r="17" spans="1:21" x14ac:dyDescent="0.25">
      <c r="A17" s="13">
        <v>14</v>
      </c>
      <c r="B17" s="9">
        <v>4601493</v>
      </c>
      <c r="C17" s="9" t="s">
        <v>30</v>
      </c>
      <c r="D17" s="9" t="s">
        <v>31</v>
      </c>
      <c r="E17" s="9">
        <v>144</v>
      </c>
      <c r="F17" s="9" t="s">
        <v>27</v>
      </c>
      <c r="G17" s="10">
        <v>1000000</v>
      </c>
      <c r="H17" s="10">
        <v>1000000</v>
      </c>
      <c r="I17" s="10">
        <v>1000000</v>
      </c>
      <c r="J17" s="10">
        <v>1000000</v>
      </c>
      <c r="K17" s="10">
        <v>1000000</v>
      </c>
      <c r="L17" s="10">
        <v>1000000</v>
      </c>
      <c r="M17" s="10"/>
      <c r="N17" s="10"/>
      <c r="O17" s="10"/>
      <c r="P17" s="10"/>
      <c r="Q17" s="10"/>
      <c r="R17" s="10"/>
      <c r="S17" s="10">
        <f t="shared" si="0"/>
        <v>6000000</v>
      </c>
      <c r="T17" s="10">
        <f t="shared" si="1"/>
        <v>500000</v>
      </c>
      <c r="U17" s="10">
        <f t="shared" si="2"/>
        <v>6500000</v>
      </c>
    </row>
    <row r="18" spans="1:21" x14ac:dyDescent="0.25">
      <c r="A18" s="13">
        <v>15</v>
      </c>
      <c r="B18" s="9">
        <v>3273644</v>
      </c>
      <c r="C18" s="9" t="s">
        <v>32</v>
      </c>
      <c r="D18" s="9" t="s">
        <v>33</v>
      </c>
      <c r="E18" s="9">
        <v>144</v>
      </c>
      <c r="F18" s="9" t="s">
        <v>27</v>
      </c>
      <c r="G18" s="10">
        <v>1300000</v>
      </c>
      <c r="H18" s="10">
        <v>1300000</v>
      </c>
      <c r="I18" s="10">
        <v>1300000</v>
      </c>
      <c r="J18" s="10">
        <v>1300000</v>
      </c>
      <c r="K18" s="10">
        <v>1300000</v>
      </c>
      <c r="L18" s="10">
        <v>1300000</v>
      </c>
      <c r="M18" s="10"/>
      <c r="N18" s="10"/>
      <c r="O18" s="10"/>
      <c r="P18" s="10"/>
      <c r="Q18" s="10"/>
      <c r="R18" s="10"/>
      <c r="S18" s="10">
        <f t="shared" si="0"/>
        <v>7800000</v>
      </c>
      <c r="T18" s="10">
        <f t="shared" si="1"/>
        <v>650000</v>
      </c>
      <c r="U18" s="10">
        <f t="shared" si="2"/>
        <v>8450000</v>
      </c>
    </row>
    <row r="19" spans="1:21" x14ac:dyDescent="0.25">
      <c r="A19" s="13">
        <v>16</v>
      </c>
      <c r="B19" s="9">
        <v>2148224</v>
      </c>
      <c r="C19" s="9" t="s">
        <v>34</v>
      </c>
      <c r="D19" s="9" t="s">
        <v>35</v>
      </c>
      <c r="E19" s="9">
        <v>144</v>
      </c>
      <c r="F19" s="9" t="s">
        <v>27</v>
      </c>
      <c r="G19" s="10">
        <v>1000000</v>
      </c>
      <c r="H19" s="10">
        <v>1000000</v>
      </c>
      <c r="I19" s="10">
        <v>1000000</v>
      </c>
      <c r="J19" s="10">
        <v>1000000</v>
      </c>
      <c r="K19" s="10">
        <v>1000000</v>
      </c>
      <c r="L19" s="10">
        <v>1000000</v>
      </c>
      <c r="M19" s="10"/>
      <c r="N19" s="10"/>
      <c r="O19" s="10"/>
      <c r="P19" s="10"/>
      <c r="Q19" s="10"/>
      <c r="R19" s="10"/>
      <c r="S19" s="10">
        <f t="shared" si="0"/>
        <v>6000000</v>
      </c>
      <c r="T19" s="10">
        <f t="shared" si="1"/>
        <v>500000</v>
      </c>
      <c r="U19" s="10">
        <f t="shared" si="2"/>
        <v>6500000</v>
      </c>
    </row>
    <row r="20" spans="1:21" x14ac:dyDescent="0.25">
      <c r="A20" s="13">
        <v>17</v>
      </c>
      <c r="B20" s="9">
        <v>4221405</v>
      </c>
      <c r="C20" s="9" t="s">
        <v>36</v>
      </c>
      <c r="D20" s="9" t="s">
        <v>37</v>
      </c>
      <c r="E20" s="9">
        <v>144</v>
      </c>
      <c r="F20" s="9" t="s">
        <v>27</v>
      </c>
      <c r="G20" s="10">
        <v>1000000</v>
      </c>
      <c r="H20" s="10">
        <v>1000000</v>
      </c>
      <c r="I20" s="10">
        <v>1000000</v>
      </c>
      <c r="J20" s="10">
        <v>1000000</v>
      </c>
      <c r="K20" s="10">
        <v>1000000</v>
      </c>
      <c r="L20" s="10">
        <v>1000000</v>
      </c>
      <c r="M20" s="10">
        <v>1000000</v>
      </c>
      <c r="N20" s="10">
        <v>1000000</v>
      </c>
      <c r="O20" s="10">
        <v>1000000</v>
      </c>
      <c r="P20" s="10">
        <v>1000000</v>
      </c>
      <c r="Q20" s="10">
        <v>1000000</v>
      </c>
      <c r="R20" s="10">
        <v>1000000</v>
      </c>
      <c r="S20" s="10">
        <f t="shared" si="0"/>
        <v>12000000</v>
      </c>
      <c r="T20" s="10">
        <f t="shared" si="1"/>
        <v>1000000</v>
      </c>
      <c r="U20" s="10">
        <f t="shared" si="2"/>
        <v>13000000</v>
      </c>
    </row>
    <row r="21" spans="1:21" x14ac:dyDescent="0.25">
      <c r="A21" s="14">
        <v>18</v>
      </c>
      <c r="B21" s="9">
        <v>2281707</v>
      </c>
      <c r="C21" s="9" t="s">
        <v>38</v>
      </c>
      <c r="D21" s="9" t="s">
        <v>39</v>
      </c>
      <c r="E21" s="9">
        <v>112</v>
      </c>
      <c r="F21" s="9" t="s">
        <v>96</v>
      </c>
      <c r="G21" s="10">
        <v>2100000</v>
      </c>
      <c r="H21" s="10">
        <v>2100000</v>
      </c>
      <c r="I21" s="10">
        <v>2100000</v>
      </c>
      <c r="J21" s="10">
        <v>2100000</v>
      </c>
      <c r="K21" s="10">
        <v>2100000</v>
      </c>
      <c r="L21" s="10">
        <v>2100000</v>
      </c>
      <c r="M21" s="10">
        <v>2100000</v>
      </c>
      <c r="N21" s="10">
        <v>2100000</v>
      </c>
      <c r="O21" s="10">
        <v>2100000</v>
      </c>
      <c r="P21" s="10">
        <v>2100000</v>
      </c>
      <c r="Q21" s="10">
        <v>2100000</v>
      </c>
      <c r="R21" s="10">
        <v>2100000</v>
      </c>
      <c r="S21" s="10">
        <f t="shared" si="0"/>
        <v>25200000</v>
      </c>
      <c r="T21" s="10">
        <f t="shared" si="1"/>
        <v>2100000</v>
      </c>
      <c r="U21" s="10">
        <f t="shared" si="2"/>
        <v>27300000</v>
      </c>
    </row>
    <row r="22" spans="1:21" x14ac:dyDescent="0.25">
      <c r="A22" s="15"/>
      <c r="B22" s="9">
        <v>2281707</v>
      </c>
      <c r="C22" s="9" t="s">
        <v>38</v>
      </c>
      <c r="D22" s="9" t="s">
        <v>39</v>
      </c>
      <c r="E22" s="9">
        <v>113</v>
      </c>
      <c r="F22" s="9" t="s">
        <v>6</v>
      </c>
      <c r="G22" s="10">
        <v>1900000</v>
      </c>
      <c r="H22" s="10">
        <v>1900000</v>
      </c>
      <c r="I22" s="10">
        <v>1900000</v>
      </c>
      <c r="J22" s="10">
        <v>1900000</v>
      </c>
      <c r="K22" s="10">
        <v>1900000</v>
      </c>
      <c r="L22" s="10">
        <v>1900000</v>
      </c>
      <c r="M22" s="10">
        <v>1900000</v>
      </c>
      <c r="N22" s="10">
        <v>1900000</v>
      </c>
      <c r="O22" s="10">
        <v>1900000</v>
      </c>
      <c r="P22" s="10">
        <v>1900000</v>
      </c>
      <c r="Q22" s="10">
        <v>1900000</v>
      </c>
      <c r="R22" s="10">
        <v>1900000</v>
      </c>
      <c r="S22" s="10">
        <f t="shared" si="0"/>
        <v>22800000</v>
      </c>
      <c r="T22" s="10">
        <f t="shared" si="1"/>
        <v>1900000</v>
      </c>
      <c r="U22" s="10">
        <f t="shared" si="2"/>
        <v>24700000</v>
      </c>
    </row>
    <row r="23" spans="1:21" x14ac:dyDescent="0.25">
      <c r="A23" s="14">
        <v>19</v>
      </c>
      <c r="B23" s="9">
        <v>3568238</v>
      </c>
      <c r="C23" s="9" t="s">
        <v>40</v>
      </c>
      <c r="D23" s="9" t="s">
        <v>37</v>
      </c>
      <c r="E23" s="9">
        <v>112</v>
      </c>
      <c r="F23" s="9" t="s">
        <v>96</v>
      </c>
      <c r="G23" s="10">
        <v>2100000</v>
      </c>
      <c r="H23" s="10">
        <v>2100000</v>
      </c>
      <c r="I23" s="10">
        <v>2100000</v>
      </c>
      <c r="J23" s="10">
        <v>2100000</v>
      </c>
      <c r="K23" s="10">
        <v>2100000</v>
      </c>
      <c r="L23" s="10">
        <v>2100000</v>
      </c>
      <c r="M23" s="10">
        <v>2100000</v>
      </c>
      <c r="N23" s="10">
        <v>2100000</v>
      </c>
      <c r="O23" s="10">
        <v>2100000</v>
      </c>
      <c r="P23" s="10">
        <v>2100000</v>
      </c>
      <c r="Q23" s="10">
        <v>2100000</v>
      </c>
      <c r="R23" s="10">
        <v>2100000</v>
      </c>
      <c r="S23" s="10">
        <f t="shared" si="0"/>
        <v>25200000</v>
      </c>
      <c r="T23" s="10">
        <f t="shared" si="1"/>
        <v>2100000</v>
      </c>
      <c r="U23" s="10">
        <f t="shared" si="2"/>
        <v>27300000</v>
      </c>
    </row>
    <row r="24" spans="1:21" x14ac:dyDescent="0.25">
      <c r="A24" s="15"/>
      <c r="B24" s="9">
        <v>3568238</v>
      </c>
      <c r="C24" s="9" t="s">
        <v>40</v>
      </c>
      <c r="D24" s="9" t="s">
        <v>37</v>
      </c>
      <c r="E24" s="9">
        <v>113</v>
      </c>
      <c r="F24" s="9" t="s">
        <v>6</v>
      </c>
      <c r="G24" s="10">
        <v>1200000</v>
      </c>
      <c r="H24" s="10">
        <v>1200000</v>
      </c>
      <c r="I24" s="10">
        <v>1200000</v>
      </c>
      <c r="J24" s="10">
        <v>1200000</v>
      </c>
      <c r="K24" s="10">
        <v>1200000</v>
      </c>
      <c r="L24" s="10">
        <v>1200000</v>
      </c>
      <c r="M24" s="10">
        <v>1200000</v>
      </c>
      <c r="N24" s="10">
        <v>1200000</v>
      </c>
      <c r="O24" s="10">
        <v>1200000</v>
      </c>
      <c r="P24" s="10">
        <v>1200000</v>
      </c>
      <c r="Q24" s="10">
        <v>1200000</v>
      </c>
      <c r="R24" s="10">
        <v>1200000</v>
      </c>
      <c r="S24" s="10">
        <f t="shared" si="0"/>
        <v>14400000</v>
      </c>
      <c r="T24" s="10">
        <f t="shared" si="1"/>
        <v>1200000</v>
      </c>
      <c r="U24" s="10">
        <f t="shared" si="2"/>
        <v>15600000</v>
      </c>
    </row>
    <row r="25" spans="1:21" x14ac:dyDescent="0.25">
      <c r="A25" s="14">
        <v>20</v>
      </c>
      <c r="B25" s="9">
        <v>2645675</v>
      </c>
      <c r="C25" s="9" t="s">
        <v>41</v>
      </c>
      <c r="D25" s="9" t="s">
        <v>42</v>
      </c>
      <c r="E25" s="9">
        <v>112</v>
      </c>
      <c r="F25" s="9" t="s">
        <v>96</v>
      </c>
      <c r="G25" s="10">
        <v>2100000</v>
      </c>
      <c r="H25" s="10">
        <v>2100000</v>
      </c>
      <c r="I25" s="10">
        <v>2100000</v>
      </c>
      <c r="J25" s="10">
        <v>2100000</v>
      </c>
      <c r="K25" s="10">
        <v>2100000</v>
      </c>
      <c r="L25" s="10">
        <v>2100000</v>
      </c>
      <c r="M25" s="10">
        <v>2100000</v>
      </c>
      <c r="N25" s="10">
        <v>2100000</v>
      </c>
      <c r="O25" s="10">
        <v>2100000</v>
      </c>
      <c r="P25" s="10">
        <v>2100000</v>
      </c>
      <c r="Q25" s="10">
        <v>2100000</v>
      </c>
      <c r="R25" s="10">
        <v>2100000</v>
      </c>
      <c r="S25" s="10">
        <f t="shared" si="0"/>
        <v>25200000</v>
      </c>
      <c r="T25" s="10">
        <f t="shared" si="1"/>
        <v>2100000</v>
      </c>
      <c r="U25" s="10">
        <f t="shared" si="2"/>
        <v>27300000</v>
      </c>
    </row>
    <row r="26" spans="1:21" x14ac:dyDescent="0.25">
      <c r="A26" s="15"/>
      <c r="B26" s="9">
        <v>2645675</v>
      </c>
      <c r="C26" s="9" t="s">
        <v>41</v>
      </c>
      <c r="D26" s="9" t="s">
        <v>42</v>
      </c>
      <c r="E26" s="9">
        <v>113</v>
      </c>
      <c r="F26" s="9" t="s">
        <v>6</v>
      </c>
      <c r="G26" s="10">
        <v>1200000</v>
      </c>
      <c r="H26" s="10">
        <v>1200000</v>
      </c>
      <c r="I26" s="10">
        <v>1200000</v>
      </c>
      <c r="J26" s="10">
        <v>1200000</v>
      </c>
      <c r="K26" s="10">
        <v>1200000</v>
      </c>
      <c r="L26" s="10">
        <v>1200000</v>
      </c>
      <c r="M26" s="10">
        <v>1200000</v>
      </c>
      <c r="N26" s="10">
        <v>1200000</v>
      </c>
      <c r="O26" s="10">
        <v>1200000</v>
      </c>
      <c r="P26" s="10">
        <v>1200000</v>
      </c>
      <c r="Q26" s="10">
        <v>1200000</v>
      </c>
      <c r="R26" s="10">
        <v>1200000</v>
      </c>
      <c r="S26" s="10">
        <f t="shared" si="0"/>
        <v>14400000</v>
      </c>
      <c r="T26" s="10">
        <f t="shared" si="1"/>
        <v>1200000</v>
      </c>
      <c r="U26" s="10">
        <f t="shared" si="2"/>
        <v>15600000</v>
      </c>
    </row>
    <row r="27" spans="1:21" x14ac:dyDescent="0.25">
      <c r="A27" s="14">
        <v>21</v>
      </c>
      <c r="B27" s="9">
        <v>2301604</v>
      </c>
      <c r="C27" s="9" t="s">
        <v>43</v>
      </c>
      <c r="D27" s="9" t="s">
        <v>44</v>
      </c>
      <c r="E27" s="9">
        <v>112</v>
      </c>
      <c r="F27" s="9" t="s">
        <v>96</v>
      </c>
      <c r="G27" s="10">
        <v>2100000</v>
      </c>
      <c r="H27" s="10">
        <v>2100000</v>
      </c>
      <c r="I27" s="10">
        <v>2100000</v>
      </c>
      <c r="J27" s="10">
        <v>2100000</v>
      </c>
      <c r="K27" s="10">
        <v>2100000</v>
      </c>
      <c r="L27" s="10">
        <v>2100000</v>
      </c>
      <c r="M27" s="10">
        <v>2100000</v>
      </c>
      <c r="N27" s="10">
        <v>2100000</v>
      </c>
      <c r="O27" s="10">
        <v>2100000</v>
      </c>
      <c r="P27" s="10">
        <v>2100000</v>
      </c>
      <c r="Q27" s="10">
        <v>2100000</v>
      </c>
      <c r="R27" s="10">
        <v>2100000</v>
      </c>
      <c r="S27" s="10">
        <f t="shared" si="0"/>
        <v>25200000</v>
      </c>
      <c r="T27" s="10">
        <f t="shared" si="1"/>
        <v>2100000</v>
      </c>
      <c r="U27" s="10">
        <f t="shared" si="2"/>
        <v>27300000</v>
      </c>
    </row>
    <row r="28" spans="1:21" x14ac:dyDescent="0.25">
      <c r="A28" s="15"/>
      <c r="B28" s="9">
        <v>2301604</v>
      </c>
      <c r="C28" s="9" t="s">
        <v>43</v>
      </c>
      <c r="D28" s="9" t="s">
        <v>44</v>
      </c>
      <c r="E28" s="9">
        <v>113</v>
      </c>
      <c r="F28" s="9" t="s">
        <v>6</v>
      </c>
      <c r="G28" s="10">
        <v>1200000</v>
      </c>
      <c r="H28" s="10">
        <v>1200000</v>
      </c>
      <c r="I28" s="10">
        <v>1200000</v>
      </c>
      <c r="J28" s="10">
        <v>1200000</v>
      </c>
      <c r="K28" s="10">
        <v>1200000</v>
      </c>
      <c r="L28" s="10">
        <v>1200000</v>
      </c>
      <c r="M28" s="10">
        <v>1200000</v>
      </c>
      <c r="N28" s="10">
        <v>1200000</v>
      </c>
      <c r="O28" s="10">
        <v>1200000</v>
      </c>
      <c r="P28" s="10">
        <v>1200000</v>
      </c>
      <c r="Q28" s="10">
        <v>1200000</v>
      </c>
      <c r="R28" s="10">
        <v>1200000</v>
      </c>
      <c r="S28" s="10">
        <f t="shared" si="0"/>
        <v>14400000</v>
      </c>
      <c r="T28" s="10">
        <f t="shared" si="1"/>
        <v>1200000</v>
      </c>
      <c r="U28" s="10">
        <f t="shared" si="2"/>
        <v>15600000</v>
      </c>
    </row>
    <row r="29" spans="1:21" x14ac:dyDescent="0.25">
      <c r="A29" s="14">
        <v>22</v>
      </c>
      <c r="B29" s="9">
        <v>360008</v>
      </c>
      <c r="C29" s="9" t="s">
        <v>45</v>
      </c>
      <c r="D29" s="9" t="s">
        <v>46</v>
      </c>
      <c r="E29" s="9">
        <v>112</v>
      </c>
      <c r="F29" s="9" t="s">
        <v>96</v>
      </c>
      <c r="G29" s="10">
        <v>2100000</v>
      </c>
      <c r="H29" s="10">
        <v>2100000</v>
      </c>
      <c r="I29" s="10">
        <v>2100000</v>
      </c>
      <c r="J29" s="10">
        <v>2100000</v>
      </c>
      <c r="K29" s="10">
        <v>2100000</v>
      </c>
      <c r="L29" s="10">
        <v>2100000</v>
      </c>
      <c r="M29" s="10">
        <v>2100000</v>
      </c>
      <c r="N29" s="10">
        <v>2100000</v>
      </c>
      <c r="O29" s="10">
        <v>2100000</v>
      </c>
      <c r="P29" s="10">
        <v>2100000</v>
      </c>
      <c r="Q29" s="10">
        <v>2100000</v>
      </c>
      <c r="R29" s="10">
        <v>2100000</v>
      </c>
      <c r="S29" s="10">
        <f t="shared" si="0"/>
        <v>25200000</v>
      </c>
      <c r="T29" s="10">
        <f t="shared" si="1"/>
        <v>2100000</v>
      </c>
      <c r="U29" s="10">
        <f t="shared" si="2"/>
        <v>27300000</v>
      </c>
    </row>
    <row r="30" spans="1:21" x14ac:dyDescent="0.25">
      <c r="A30" s="15"/>
      <c r="B30" s="9">
        <v>360008</v>
      </c>
      <c r="C30" s="9" t="s">
        <v>45</v>
      </c>
      <c r="D30" s="9" t="s">
        <v>46</v>
      </c>
      <c r="E30" s="9">
        <v>113</v>
      </c>
      <c r="F30" s="9" t="s">
        <v>6</v>
      </c>
      <c r="G30" s="10">
        <v>1200000</v>
      </c>
      <c r="H30" s="10">
        <v>1200000</v>
      </c>
      <c r="I30" s="10">
        <v>1200000</v>
      </c>
      <c r="J30" s="10">
        <v>1200000</v>
      </c>
      <c r="K30" s="10">
        <v>1200000</v>
      </c>
      <c r="L30" s="10">
        <v>1200000</v>
      </c>
      <c r="M30" s="10">
        <v>1200000</v>
      </c>
      <c r="N30" s="10">
        <v>1200000</v>
      </c>
      <c r="O30" s="10">
        <v>1200000</v>
      </c>
      <c r="P30" s="10">
        <v>1200000</v>
      </c>
      <c r="Q30" s="10">
        <v>1200000</v>
      </c>
      <c r="R30" s="10">
        <v>1200000</v>
      </c>
      <c r="S30" s="10">
        <f t="shared" si="0"/>
        <v>14400000</v>
      </c>
      <c r="T30" s="10">
        <f t="shared" si="1"/>
        <v>1200000</v>
      </c>
      <c r="U30" s="10">
        <f t="shared" si="2"/>
        <v>15600000</v>
      </c>
    </row>
    <row r="31" spans="1:21" x14ac:dyDescent="0.25">
      <c r="A31" s="14">
        <v>23</v>
      </c>
      <c r="B31" s="9">
        <v>1300428</v>
      </c>
      <c r="C31" s="9" t="s">
        <v>47</v>
      </c>
      <c r="D31" s="9" t="s">
        <v>48</v>
      </c>
      <c r="E31" s="9">
        <v>112</v>
      </c>
      <c r="F31" s="9" t="s">
        <v>96</v>
      </c>
      <c r="G31" s="10">
        <v>2100000</v>
      </c>
      <c r="H31" s="10">
        <v>2100000</v>
      </c>
      <c r="I31" s="10">
        <v>2100000</v>
      </c>
      <c r="J31" s="10">
        <v>2100000</v>
      </c>
      <c r="K31" s="10">
        <v>2100000</v>
      </c>
      <c r="L31" s="10">
        <v>2100000</v>
      </c>
      <c r="M31" s="10">
        <v>2100000</v>
      </c>
      <c r="N31" s="10">
        <v>2100000</v>
      </c>
      <c r="O31" s="10">
        <v>2100000</v>
      </c>
      <c r="P31" s="10">
        <v>2100000</v>
      </c>
      <c r="Q31" s="10">
        <v>2100000</v>
      </c>
      <c r="R31" s="10">
        <v>2100000</v>
      </c>
      <c r="S31" s="10">
        <f t="shared" si="0"/>
        <v>25200000</v>
      </c>
      <c r="T31" s="10">
        <f t="shared" si="1"/>
        <v>2100000</v>
      </c>
      <c r="U31" s="10">
        <f t="shared" si="2"/>
        <v>27300000</v>
      </c>
    </row>
    <row r="32" spans="1:21" x14ac:dyDescent="0.25">
      <c r="A32" s="15"/>
      <c r="B32" s="9">
        <v>1300428</v>
      </c>
      <c r="C32" s="9" t="s">
        <v>47</v>
      </c>
      <c r="D32" s="9" t="s">
        <v>48</v>
      </c>
      <c r="E32" s="9">
        <v>113</v>
      </c>
      <c r="F32" s="9" t="s">
        <v>6</v>
      </c>
      <c r="G32" s="10">
        <v>1200000</v>
      </c>
      <c r="H32" s="10">
        <v>1200000</v>
      </c>
      <c r="I32" s="10">
        <v>1200000</v>
      </c>
      <c r="J32" s="10">
        <v>1200000</v>
      </c>
      <c r="K32" s="10">
        <v>1200000</v>
      </c>
      <c r="L32" s="10">
        <v>1200000</v>
      </c>
      <c r="M32" s="10">
        <v>1200000</v>
      </c>
      <c r="N32" s="10">
        <v>1200000</v>
      </c>
      <c r="O32" s="10">
        <v>1200000</v>
      </c>
      <c r="P32" s="10">
        <v>1200000</v>
      </c>
      <c r="Q32" s="10">
        <v>1200000</v>
      </c>
      <c r="R32" s="10">
        <v>1200000</v>
      </c>
      <c r="S32" s="10">
        <f t="shared" si="0"/>
        <v>14400000</v>
      </c>
      <c r="T32" s="10">
        <f t="shared" si="1"/>
        <v>1200000</v>
      </c>
      <c r="U32" s="10">
        <f t="shared" si="2"/>
        <v>15600000</v>
      </c>
    </row>
    <row r="33" spans="1:21" x14ac:dyDescent="0.25">
      <c r="A33" s="14">
        <v>24</v>
      </c>
      <c r="B33" s="9">
        <v>1868912</v>
      </c>
      <c r="C33" s="9" t="s">
        <v>49</v>
      </c>
      <c r="D33" s="9" t="s">
        <v>50</v>
      </c>
      <c r="E33" s="9">
        <v>112</v>
      </c>
      <c r="F33" s="9" t="s">
        <v>96</v>
      </c>
      <c r="G33" s="10">
        <v>2100000</v>
      </c>
      <c r="H33" s="10">
        <v>2100000</v>
      </c>
      <c r="I33" s="10">
        <v>2100000</v>
      </c>
      <c r="J33" s="10">
        <v>2100000</v>
      </c>
      <c r="K33" s="10">
        <v>2100000</v>
      </c>
      <c r="L33" s="10">
        <v>2100000</v>
      </c>
      <c r="M33" s="10">
        <v>2100000</v>
      </c>
      <c r="N33" s="10">
        <v>2100000</v>
      </c>
      <c r="O33" s="10">
        <v>2100000</v>
      </c>
      <c r="P33" s="10">
        <v>2100000</v>
      </c>
      <c r="Q33" s="10">
        <v>2100000</v>
      </c>
      <c r="R33" s="10">
        <v>2100000</v>
      </c>
      <c r="S33" s="10">
        <f t="shared" si="0"/>
        <v>25200000</v>
      </c>
      <c r="T33" s="10">
        <f t="shared" si="1"/>
        <v>2100000</v>
      </c>
      <c r="U33" s="10">
        <f t="shared" si="2"/>
        <v>27300000</v>
      </c>
    </row>
    <row r="34" spans="1:21" x14ac:dyDescent="0.25">
      <c r="A34" s="15"/>
      <c r="B34" s="9">
        <v>1868912</v>
      </c>
      <c r="C34" s="9" t="s">
        <v>49</v>
      </c>
      <c r="D34" s="9" t="s">
        <v>50</v>
      </c>
      <c r="E34" s="9">
        <v>113</v>
      </c>
      <c r="F34" s="9" t="s">
        <v>6</v>
      </c>
      <c r="G34" s="10">
        <v>1200000</v>
      </c>
      <c r="H34" s="10">
        <v>1200000</v>
      </c>
      <c r="I34" s="10">
        <v>1200000</v>
      </c>
      <c r="J34" s="10">
        <v>1200000</v>
      </c>
      <c r="K34" s="10">
        <v>1200000</v>
      </c>
      <c r="L34" s="10">
        <v>1200000</v>
      </c>
      <c r="M34" s="10">
        <v>1200000</v>
      </c>
      <c r="N34" s="10">
        <v>1200000</v>
      </c>
      <c r="O34" s="10">
        <v>1200000</v>
      </c>
      <c r="P34" s="10">
        <v>1200000</v>
      </c>
      <c r="Q34" s="10">
        <v>1200000</v>
      </c>
      <c r="R34" s="10">
        <v>1200000</v>
      </c>
      <c r="S34" s="10">
        <f t="shared" si="0"/>
        <v>14400000</v>
      </c>
      <c r="T34" s="10">
        <f t="shared" si="1"/>
        <v>1200000</v>
      </c>
      <c r="U34" s="10">
        <f t="shared" si="2"/>
        <v>15600000</v>
      </c>
    </row>
    <row r="35" spans="1:21" x14ac:dyDescent="0.25">
      <c r="A35" s="14">
        <v>25</v>
      </c>
      <c r="B35" s="9">
        <v>1371680</v>
      </c>
      <c r="C35" s="9" t="s">
        <v>51</v>
      </c>
      <c r="D35" s="9" t="s">
        <v>52</v>
      </c>
      <c r="E35" s="9">
        <v>112</v>
      </c>
      <c r="F35" s="9" t="s">
        <v>96</v>
      </c>
      <c r="G35" s="10">
        <v>2100000</v>
      </c>
      <c r="H35" s="10">
        <v>2100000</v>
      </c>
      <c r="I35" s="10">
        <v>2100000</v>
      </c>
      <c r="J35" s="10">
        <v>2100000</v>
      </c>
      <c r="K35" s="10">
        <v>2100000</v>
      </c>
      <c r="L35" s="10">
        <v>2100000</v>
      </c>
      <c r="M35" s="10">
        <v>2100000</v>
      </c>
      <c r="N35" s="10">
        <v>2100000</v>
      </c>
      <c r="O35" s="10">
        <v>2100000</v>
      </c>
      <c r="P35" s="10">
        <v>2100000</v>
      </c>
      <c r="Q35" s="10">
        <v>2100000</v>
      </c>
      <c r="R35" s="10">
        <v>2100000</v>
      </c>
      <c r="S35" s="10">
        <f t="shared" si="0"/>
        <v>25200000</v>
      </c>
      <c r="T35" s="10">
        <f t="shared" si="1"/>
        <v>2100000</v>
      </c>
      <c r="U35" s="10">
        <f t="shared" si="2"/>
        <v>27300000</v>
      </c>
    </row>
    <row r="36" spans="1:21" x14ac:dyDescent="0.25">
      <c r="A36" s="15"/>
      <c r="B36" s="9">
        <v>1371680</v>
      </c>
      <c r="C36" s="9" t="s">
        <v>51</v>
      </c>
      <c r="D36" s="9" t="s">
        <v>52</v>
      </c>
      <c r="E36" s="9">
        <v>113</v>
      </c>
      <c r="F36" s="9" t="s">
        <v>6</v>
      </c>
      <c r="G36" s="10">
        <v>1200000</v>
      </c>
      <c r="H36" s="10">
        <v>1200000</v>
      </c>
      <c r="I36" s="10">
        <v>1200000</v>
      </c>
      <c r="J36" s="10">
        <v>1200000</v>
      </c>
      <c r="K36" s="10">
        <v>1200000</v>
      </c>
      <c r="L36" s="10">
        <v>1200000</v>
      </c>
      <c r="M36" s="10">
        <v>1200000</v>
      </c>
      <c r="N36" s="10">
        <v>1200000</v>
      </c>
      <c r="O36" s="10">
        <v>1200000</v>
      </c>
      <c r="P36" s="10">
        <v>1200000</v>
      </c>
      <c r="Q36" s="10">
        <v>1200000</v>
      </c>
      <c r="R36" s="10">
        <v>1200000</v>
      </c>
      <c r="S36" s="10">
        <f t="shared" si="0"/>
        <v>14400000</v>
      </c>
      <c r="T36" s="10">
        <f t="shared" si="1"/>
        <v>1200000</v>
      </c>
      <c r="U36" s="10">
        <f t="shared" si="2"/>
        <v>15600000</v>
      </c>
    </row>
    <row r="37" spans="1:21" x14ac:dyDescent="0.25">
      <c r="A37" s="14">
        <v>26</v>
      </c>
      <c r="B37" s="9">
        <v>2405437</v>
      </c>
      <c r="C37" s="9" t="s">
        <v>53</v>
      </c>
      <c r="D37" s="9" t="s">
        <v>54</v>
      </c>
      <c r="E37" s="9">
        <v>112</v>
      </c>
      <c r="F37" s="9" t="s">
        <v>96</v>
      </c>
      <c r="G37" s="10">
        <v>2100000</v>
      </c>
      <c r="H37" s="10">
        <v>2100000</v>
      </c>
      <c r="I37" s="10">
        <v>2100000</v>
      </c>
      <c r="J37" s="10">
        <v>2100000</v>
      </c>
      <c r="K37" s="10">
        <v>2100000</v>
      </c>
      <c r="L37" s="10">
        <v>2100000</v>
      </c>
      <c r="M37" s="10">
        <v>2100000</v>
      </c>
      <c r="N37" s="10">
        <v>2100000</v>
      </c>
      <c r="O37" s="10">
        <v>2100000</v>
      </c>
      <c r="P37" s="10">
        <v>2100000</v>
      </c>
      <c r="Q37" s="10">
        <v>2100000</v>
      </c>
      <c r="R37" s="10">
        <v>2100000</v>
      </c>
      <c r="S37" s="10">
        <f t="shared" si="0"/>
        <v>25200000</v>
      </c>
      <c r="T37" s="10">
        <f t="shared" si="1"/>
        <v>2100000</v>
      </c>
      <c r="U37" s="10">
        <f t="shared" si="2"/>
        <v>27300000</v>
      </c>
    </row>
    <row r="38" spans="1:21" x14ac:dyDescent="0.25">
      <c r="A38" s="15"/>
      <c r="B38" s="9">
        <v>2405437</v>
      </c>
      <c r="C38" s="9" t="s">
        <v>53</v>
      </c>
      <c r="D38" s="9" t="s">
        <v>54</v>
      </c>
      <c r="E38" s="9">
        <v>113</v>
      </c>
      <c r="F38" s="9" t="s">
        <v>6</v>
      </c>
      <c r="G38" s="10">
        <v>1200000</v>
      </c>
      <c r="H38" s="10">
        <v>1200000</v>
      </c>
      <c r="I38" s="10">
        <v>1200000</v>
      </c>
      <c r="J38" s="10">
        <v>1200000</v>
      </c>
      <c r="K38" s="10">
        <v>1200000</v>
      </c>
      <c r="L38" s="10">
        <v>1200000</v>
      </c>
      <c r="M38" s="10">
        <v>1200000</v>
      </c>
      <c r="N38" s="10">
        <v>1200000</v>
      </c>
      <c r="O38" s="10">
        <v>1200000</v>
      </c>
      <c r="P38" s="10">
        <v>1200000</v>
      </c>
      <c r="Q38" s="10">
        <v>1200000</v>
      </c>
      <c r="R38" s="10">
        <v>1200000</v>
      </c>
      <c r="S38" s="10">
        <f t="shared" si="0"/>
        <v>14400000</v>
      </c>
      <c r="T38" s="10">
        <f t="shared" si="1"/>
        <v>1200000</v>
      </c>
      <c r="U38" s="10">
        <f t="shared" si="2"/>
        <v>15600000</v>
      </c>
    </row>
    <row r="39" spans="1:21" x14ac:dyDescent="0.25">
      <c r="A39" s="13">
        <v>27</v>
      </c>
      <c r="B39" s="9">
        <v>3816590</v>
      </c>
      <c r="C39" s="9" t="s">
        <v>55</v>
      </c>
      <c r="D39" s="9" t="s">
        <v>56</v>
      </c>
      <c r="E39" s="9">
        <v>144</v>
      </c>
      <c r="F39" s="9" t="s">
        <v>27</v>
      </c>
      <c r="G39" s="10">
        <v>1300000</v>
      </c>
      <c r="H39" s="10">
        <v>1300000</v>
      </c>
      <c r="I39" s="10">
        <v>1300000</v>
      </c>
      <c r="J39" s="10">
        <v>1300000</v>
      </c>
      <c r="K39" s="10">
        <v>1300000</v>
      </c>
      <c r="L39" s="10">
        <v>1300000</v>
      </c>
      <c r="M39" s="10">
        <v>1300000</v>
      </c>
      <c r="N39" s="10">
        <v>1300000</v>
      </c>
      <c r="O39" s="10">
        <v>1300000</v>
      </c>
      <c r="P39" s="10">
        <v>1300000</v>
      </c>
      <c r="Q39" s="10">
        <v>1300000</v>
      </c>
      <c r="R39" s="10">
        <v>1300000</v>
      </c>
      <c r="S39" s="10">
        <f t="shared" si="0"/>
        <v>15600000</v>
      </c>
      <c r="T39" s="10">
        <f t="shared" si="1"/>
        <v>1300000</v>
      </c>
      <c r="U39" s="10">
        <f t="shared" si="2"/>
        <v>16900000</v>
      </c>
    </row>
    <row r="40" spans="1:21" x14ac:dyDescent="0.25">
      <c r="A40" s="13">
        <v>28</v>
      </c>
      <c r="B40" s="9">
        <v>3620894</v>
      </c>
      <c r="C40" s="9" t="s">
        <v>57</v>
      </c>
      <c r="D40" s="9" t="s">
        <v>58</v>
      </c>
      <c r="E40" s="9">
        <v>144</v>
      </c>
      <c r="F40" s="9" t="s">
        <v>27</v>
      </c>
      <c r="G40" s="10">
        <v>1800000</v>
      </c>
      <c r="H40" s="10">
        <v>1800000</v>
      </c>
      <c r="I40" s="10">
        <v>1800000</v>
      </c>
      <c r="J40" s="10">
        <v>1800000</v>
      </c>
      <c r="K40" s="10">
        <v>1800000</v>
      </c>
      <c r="L40" s="10">
        <v>1800000</v>
      </c>
      <c r="M40" s="10"/>
      <c r="N40" s="10"/>
      <c r="O40" s="10"/>
      <c r="P40" s="10"/>
      <c r="Q40" s="10"/>
      <c r="R40" s="10"/>
      <c r="S40" s="10">
        <f t="shared" si="0"/>
        <v>10800000</v>
      </c>
      <c r="T40" s="10">
        <f t="shared" si="1"/>
        <v>900000</v>
      </c>
      <c r="U40" s="10">
        <f t="shared" si="2"/>
        <v>11700000</v>
      </c>
    </row>
    <row r="41" spans="1:21" x14ac:dyDescent="0.25">
      <c r="A41" s="13">
        <v>29</v>
      </c>
      <c r="B41" s="9">
        <v>4592435</v>
      </c>
      <c r="C41" s="9" t="s">
        <v>59</v>
      </c>
      <c r="D41" s="9" t="s">
        <v>60</v>
      </c>
      <c r="E41" s="9">
        <v>144</v>
      </c>
      <c r="F41" s="9" t="s">
        <v>27</v>
      </c>
      <c r="G41" s="10">
        <v>1300000</v>
      </c>
      <c r="H41" s="10">
        <v>1300000</v>
      </c>
      <c r="I41" s="10">
        <v>1300000</v>
      </c>
      <c r="J41" s="10">
        <v>1300000</v>
      </c>
      <c r="K41" s="10">
        <v>1300000</v>
      </c>
      <c r="L41" s="10">
        <v>1300000</v>
      </c>
      <c r="M41" s="10"/>
      <c r="N41" s="10"/>
      <c r="O41" s="10"/>
      <c r="P41" s="10"/>
      <c r="Q41" s="10"/>
      <c r="R41" s="10"/>
      <c r="S41" s="10">
        <f t="shared" si="0"/>
        <v>7800000</v>
      </c>
      <c r="T41" s="10">
        <f t="shared" si="1"/>
        <v>650000</v>
      </c>
      <c r="U41" s="10">
        <f t="shared" si="2"/>
        <v>8450000</v>
      </c>
    </row>
    <row r="42" spans="1:21" x14ac:dyDescent="0.25">
      <c r="A42" s="13">
        <v>30</v>
      </c>
      <c r="B42" s="9">
        <v>3549929</v>
      </c>
      <c r="C42" s="9" t="s">
        <v>61</v>
      </c>
      <c r="D42" s="9" t="s">
        <v>62</v>
      </c>
      <c r="E42" s="9">
        <v>144</v>
      </c>
      <c r="F42" s="9" t="s">
        <v>27</v>
      </c>
      <c r="G42" s="10">
        <v>1200000</v>
      </c>
      <c r="H42" s="10">
        <v>1200000</v>
      </c>
      <c r="I42" s="10">
        <v>1200000</v>
      </c>
      <c r="J42" s="10">
        <v>1200000</v>
      </c>
      <c r="K42" s="10">
        <v>1200000</v>
      </c>
      <c r="L42" s="10">
        <v>1200000</v>
      </c>
      <c r="M42" s="10"/>
      <c r="N42" s="10"/>
      <c r="O42" s="10"/>
      <c r="P42" s="10"/>
      <c r="Q42" s="10"/>
      <c r="R42" s="10"/>
      <c r="S42" s="10">
        <f t="shared" si="0"/>
        <v>7200000</v>
      </c>
      <c r="T42" s="10">
        <f t="shared" si="1"/>
        <v>600000</v>
      </c>
      <c r="U42" s="10">
        <f t="shared" si="2"/>
        <v>7800000</v>
      </c>
    </row>
    <row r="43" spans="1:21" x14ac:dyDescent="0.25">
      <c r="A43" s="13">
        <v>31</v>
      </c>
      <c r="B43" s="9">
        <v>1854902</v>
      </c>
      <c r="C43" s="9" t="s">
        <v>63</v>
      </c>
      <c r="D43" s="9" t="s">
        <v>64</v>
      </c>
      <c r="E43" s="9">
        <v>144</v>
      </c>
      <c r="F43" s="9" t="s">
        <v>27</v>
      </c>
      <c r="G43" s="10">
        <v>450000</v>
      </c>
      <c r="H43" s="10">
        <v>450000</v>
      </c>
      <c r="I43" s="10">
        <v>450000</v>
      </c>
      <c r="J43" s="10">
        <v>450000</v>
      </c>
      <c r="K43" s="10">
        <v>450000</v>
      </c>
      <c r="L43" s="10">
        <v>450000</v>
      </c>
      <c r="M43" s="10"/>
      <c r="N43" s="10"/>
      <c r="O43" s="10"/>
      <c r="P43" s="10"/>
      <c r="Q43" s="10"/>
      <c r="R43" s="10"/>
      <c r="S43" s="10">
        <f t="shared" si="0"/>
        <v>2700000</v>
      </c>
      <c r="T43" s="10">
        <f t="shared" si="1"/>
        <v>225000</v>
      </c>
      <c r="U43" s="10">
        <f t="shared" si="2"/>
        <v>2925000</v>
      </c>
    </row>
    <row r="44" spans="1:21" x14ac:dyDescent="0.25">
      <c r="A44" s="13">
        <v>32</v>
      </c>
      <c r="B44" s="9">
        <v>1494592</v>
      </c>
      <c r="C44" s="9" t="s">
        <v>65</v>
      </c>
      <c r="D44" s="9" t="s">
        <v>66</v>
      </c>
      <c r="E44" s="9">
        <v>144</v>
      </c>
      <c r="F44" s="9" t="s">
        <v>27</v>
      </c>
      <c r="G44" s="10">
        <v>400000</v>
      </c>
      <c r="H44" s="10">
        <v>400000</v>
      </c>
      <c r="I44" s="10">
        <v>400000</v>
      </c>
      <c r="J44" s="10">
        <v>400000</v>
      </c>
      <c r="K44" s="10">
        <v>400000</v>
      </c>
      <c r="L44" s="10">
        <v>400000</v>
      </c>
      <c r="M44" s="10"/>
      <c r="N44" s="10"/>
      <c r="O44" s="10"/>
      <c r="P44" s="10"/>
      <c r="Q44" s="10"/>
      <c r="R44" s="10"/>
      <c r="S44" s="10">
        <f t="shared" si="0"/>
        <v>2400000</v>
      </c>
      <c r="T44" s="10">
        <f t="shared" si="1"/>
        <v>200000</v>
      </c>
      <c r="U44" s="10">
        <f t="shared" si="2"/>
        <v>2600000</v>
      </c>
    </row>
    <row r="45" spans="1:21" x14ac:dyDescent="0.25">
      <c r="A45" s="13">
        <v>33</v>
      </c>
      <c r="B45" s="9">
        <v>2215706</v>
      </c>
      <c r="C45" s="9" t="s">
        <v>67</v>
      </c>
      <c r="D45" s="9" t="s">
        <v>68</v>
      </c>
      <c r="E45" s="9">
        <v>145</v>
      </c>
      <c r="F45" s="9" t="s">
        <v>97</v>
      </c>
      <c r="G45" s="10">
        <v>5500000</v>
      </c>
      <c r="H45" s="10">
        <v>5500000</v>
      </c>
      <c r="I45" s="10">
        <v>5500000</v>
      </c>
      <c r="J45" s="10">
        <v>5500000</v>
      </c>
      <c r="K45" s="10">
        <v>5500000</v>
      </c>
      <c r="L45" s="10">
        <v>5500000</v>
      </c>
      <c r="M45" s="10"/>
      <c r="N45" s="10"/>
      <c r="O45" s="10"/>
      <c r="P45" s="10"/>
      <c r="Q45" s="10"/>
      <c r="R45" s="10"/>
      <c r="S45" s="10">
        <f t="shared" si="0"/>
        <v>33000000</v>
      </c>
      <c r="T45" s="10">
        <f t="shared" si="1"/>
        <v>2750000</v>
      </c>
      <c r="U45" s="10">
        <f t="shared" si="2"/>
        <v>35750000</v>
      </c>
    </row>
    <row r="46" spans="1:21" x14ac:dyDescent="0.25">
      <c r="A46" s="13">
        <v>34</v>
      </c>
      <c r="B46" s="9">
        <v>3944363</v>
      </c>
      <c r="C46" s="9" t="s">
        <v>69</v>
      </c>
      <c r="D46" s="9" t="s">
        <v>70</v>
      </c>
      <c r="E46" s="9">
        <v>144</v>
      </c>
      <c r="F46" s="9" t="s">
        <v>27</v>
      </c>
      <c r="G46" s="10">
        <v>1200000</v>
      </c>
      <c r="H46" s="10">
        <v>1200000</v>
      </c>
      <c r="I46" s="10">
        <v>1200000</v>
      </c>
      <c r="J46" s="10">
        <v>1200000</v>
      </c>
      <c r="K46" s="10">
        <v>1200000</v>
      </c>
      <c r="L46" s="10">
        <v>1200000</v>
      </c>
      <c r="M46" s="10"/>
      <c r="N46" s="10"/>
      <c r="O46" s="10"/>
      <c r="P46" s="10"/>
      <c r="Q46" s="10"/>
      <c r="R46" s="10"/>
      <c r="S46" s="10">
        <f t="shared" si="0"/>
        <v>7200000</v>
      </c>
      <c r="T46" s="10">
        <f t="shared" si="1"/>
        <v>600000</v>
      </c>
      <c r="U46" s="10">
        <f t="shared" si="2"/>
        <v>7800000</v>
      </c>
    </row>
    <row r="47" spans="1:21" x14ac:dyDescent="0.25">
      <c r="A47" s="13">
        <v>35</v>
      </c>
      <c r="B47" s="9">
        <v>1813706</v>
      </c>
      <c r="C47" s="9" t="s">
        <v>71</v>
      </c>
      <c r="D47" s="9" t="s">
        <v>72</v>
      </c>
      <c r="E47" s="9">
        <v>144</v>
      </c>
      <c r="F47" s="9" t="s">
        <v>27</v>
      </c>
      <c r="G47" s="10">
        <v>1100000</v>
      </c>
      <c r="H47" s="10">
        <v>1100000</v>
      </c>
      <c r="I47" s="10">
        <v>1100000</v>
      </c>
      <c r="J47" s="10">
        <v>1100000</v>
      </c>
      <c r="K47" s="10">
        <v>1100000</v>
      </c>
      <c r="L47" s="10">
        <v>1100000</v>
      </c>
      <c r="M47" s="10"/>
      <c r="N47" s="10"/>
      <c r="O47" s="10"/>
      <c r="P47" s="10"/>
      <c r="Q47" s="10"/>
      <c r="R47" s="10"/>
      <c r="S47" s="10">
        <f t="shared" si="0"/>
        <v>6600000</v>
      </c>
      <c r="T47" s="10">
        <f t="shared" si="1"/>
        <v>550000</v>
      </c>
      <c r="U47" s="10">
        <f t="shared" si="2"/>
        <v>7150000</v>
      </c>
    </row>
    <row r="48" spans="1:21" x14ac:dyDescent="0.25">
      <c r="A48" s="13">
        <v>36</v>
      </c>
      <c r="B48" s="9">
        <v>4881969</v>
      </c>
      <c r="C48" s="9" t="s">
        <v>73</v>
      </c>
      <c r="D48" s="9" t="s">
        <v>74</v>
      </c>
      <c r="E48" s="9">
        <v>144</v>
      </c>
      <c r="F48" s="9" t="s">
        <v>27</v>
      </c>
      <c r="G48" s="10">
        <v>2300000</v>
      </c>
      <c r="H48" s="10">
        <v>2300000</v>
      </c>
      <c r="I48" s="10">
        <v>2300000</v>
      </c>
      <c r="J48" s="10">
        <v>2300000</v>
      </c>
      <c r="K48" s="10">
        <v>2300000</v>
      </c>
      <c r="L48" s="10">
        <v>2300000</v>
      </c>
      <c r="M48" s="10"/>
      <c r="N48" s="10"/>
      <c r="O48" s="10"/>
      <c r="P48" s="10"/>
      <c r="Q48" s="10"/>
      <c r="R48" s="10"/>
      <c r="S48" s="10">
        <f t="shared" si="0"/>
        <v>13800000</v>
      </c>
      <c r="T48" s="10">
        <f t="shared" si="1"/>
        <v>1150000</v>
      </c>
      <c r="U48" s="10">
        <f t="shared" si="2"/>
        <v>14950000</v>
      </c>
    </row>
    <row r="49" spans="1:21" x14ac:dyDescent="0.25">
      <c r="A49" s="13">
        <v>37</v>
      </c>
      <c r="B49" s="9">
        <v>5452473</v>
      </c>
      <c r="C49" s="9" t="s">
        <v>75</v>
      </c>
      <c r="D49" s="9" t="s">
        <v>76</v>
      </c>
      <c r="E49" s="9">
        <v>144</v>
      </c>
      <c r="F49" s="9" t="s">
        <v>27</v>
      </c>
      <c r="G49" s="10">
        <v>1800000</v>
      </c>
      <c r="H49" s="10">
        <v>1800000</v>
      </c>
      <c r="I49" s="10">
        <v>1800000</v>
      </c>
      <c r="J49" s="10">
        <v>1800000</v>
      </c>
      <c r="K49" s="10">
        <v>1800000</v>
      </c>
      <c r="L49" s="10">
        <v>1800000</v>
      </c>
      <c r="M49" s="10">
        <v>1800000</v>
      </c>
      <c r="N49" s="10">
        <v>1800000</v>
      </c>
      <c r="O49" s="10">
        <v>1800000</v>
      </c>
      <c r="P49" s="10">
        <v>1800000</v>
      </c>
      <c r="Q49" s="10">
        <v>1800000</v>
      </c>
      <c r="R49" s="10">
        <v>1800000</v>
      </c>
      <c r="S49" s="10">
        <f t="shared" si="0"/>
        <v>21600000</v>
      </c>
      <c r="T49" s="10">
        <f t="shared" si="1"/>
        <v>1800000</v>
      </c>
      <c r="U49" s="10">
        <f t="shared" si="2"/>
        <v>23400000</v>
      </c>
    </row>
    <row r="50" spans="1:21" x14ac:dyDescent="0.25">
      <c r="A50" s="13">
        <v>38</v>
      </c>
      <c r="B50" s="9">
        <v>5074504</v>
      </c>
      <c r="C50" s="9" t="s">
        <v>77</v>
      </c>
      <c r="D50" s="9" t="s">
        <v>39</v>
      </c>
      <c r="E50" s="9">
        <v>144</v>
      </c>
      <c r="F50" s="9" t="s">
        <v>27</v>
      </c>
      <c r="G50" s="10"/>
      <c r="H50" s="10"/>
      <c r="I50" s="10"/>
      <c r="J50" s="10"/>
      <c r="K50" s="10"/>
      <c r="L50" s="10"/>
      <c r="M50" s="10">
        <v>1000000</v>
      </c>
      <c r="N50" s="10">
        <v>1000000</v>
      </c>
      <c r="O50" s="10">
        <v>1000000</v>
      </c>
      <c r="P50" s="10">
        <v>1000000</v>
      </c>
      <c r="Q50" s="10">
        <v>1000000</v>
      </c>
      <c r="R50" s="10">
        <v>1000000</v>
      </c>
      <c r="S50" s="10">
        <f t="shared" si="0"/>
        <v>6000000</v>
      </c>
      <c r="T50" s="10">
        <f t="shared" si="1"/>
        <v>500000</v>
      </c>
      <c r="U50" s="10">
        <f t="shared" si="2"/>
        <v>6500000</v>
      </c>
    </row>
    <row r="51" spans="1:21" x14ac:dyDescent="0.25">
      <c r="A51" s="13"/>
      <c r="B51" s="9"/>
      <c r="C51" s="9"/>
      <c r="D51" s="9"/>
      <c r="E51" s="9"/>
      <c r="F51" s="11" t="s">
        <v>100</v>
      </c>
      <c r="G51" s="12">
        <f>SUM(G2:G50)</f>
        <v>87750000</v>
      </c>
      <c r="H51" s="12">
        <f t="shared" ref="H51:J51" si="3">SUM(H2:H50)</f>
        <v>87750000</v>
      </c>
      <c r="I51" s="12">
        <f t="shared" si="3"/>
        <v>87750000</v>
      </c>
      <c r="J51" s="12">
        <f t="shared" si="3"/>
        <v>87750000</v>
      </c>
      <c r="K51" s="12">
        <f t="shared" ref="K51" si="4">SUM(K2:K50)</f>
        <v>87750000</v>
      </c>
      <c r="L51" s="12">
        <f t="shared" ref="L51" si="5">SUM(L2:L50)</f>
        <v>87750000</v>
      </c>
      <c r="M51" s="12">
        <f t="shared" ref="M51" si="6">SUM(M2:M50)</f>
        <v>37700000</v>
      </c>
      <c r="N51" s="12">
        <f t="shared" ref="N51" si="7">SUM(N2:N50)</f>
        <v>37700000</v>
      </c>
      <c r="O51" s="12">
        <f t="shared" ref="O51" si="8">SUM(O2:O50)</f>
        <v>37700000</v>
      </c>
      <c r="P51" s="12">
        <f t="shared" ref="P51" si="9">SUM(P2:P50)</f>
        <v>37700000</v>
      </c>
      <c r="Q51" s="12">
        <f t="shared" ref="Q51" si="10">SUM(Q2:Q50)</f>
        <v>55100000</v>
      </c>
      <c r="R51" s="12">
        <f t="shared" ref="R51" si="11">SUM(R2:R50)</f>
        <v>55100000</v>
      </c>
      <c r="S51" s="12">
        <f t="shared" ref="S51" si="12">SUM(S2:S50)</f>
        <v>787500000</v>
      </c>
      <c r="T51" s="12">
        <f t="shared" ref="T51" si="13">SUM(T2:T50)</f>
        <v>65625000</v>
      </c>
      <c r="U51" s="12">
        <f t="shared" ref="U51" si="14">SUM(U2:U50)</f>
        <v>853125000</v>
      </c>
    </row>
    <row r="52" spans="1:21" x14ac:dyDescent="0.25">
      <c r="U52" s="16">
        <f>S51+T51</f>
        <v>853125000</v>
      </c>
    </row>
  </sheetData>
  <mergeCells count="11">
    <mergeCell ref="A31:A32"/>
    <mergeCell ref="A33:A34"/>
    <mergeCell ref="A35:A36"/>
    <mergeCell ref="A37:A38"/>
    <mergeCell ref="A21:A22"/>
    <mergeCell ref="A23:A24"/>
    <mergeCell ref="A25:A26"/>
    <mergeCell ref="A27:A28"/>
    <mergeCell ref="A29:A30"/>
    <mergeCell ref="A2:A3"/>
    <mergeCell ref="A4:A5"/>
  </mergeCells>
  <phoneticPr fontId="18" type="noConversion"/>
  <pageMargins left="0.70866141732283472" right="0.70866141732283472" top="0.74803149606299213" bottom="0.74803149606299213" header="0.31496062992125984" footer="0.31496062992125984"/>
  <pageSetup paperSize="5" scale="4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06 JUNIO  2021.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CONAISI</cp:lastModifiedBy>
  <cp:lastPrinted>2021-07-14T14:33:42Z</cp:lastPrinted>
  <dcterms:created xsi:type="dcterms:W3CDTF">2021-07-14T14:34:03Z</dcterms:created>
  <dcterms:modified xsi:type="dcterms:W3CDTF">2022-01-31T17:14:28Z</dcterms:modified>
</cp:coreProperties>
</file>